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mc:AlternateContent xmlns:mc="http://schemas.openxmlformats.org/markup-compatibility/2006">
    <mc:Choice Requires="x15">
      <x15ac:absPath xmlns:x15ac="http://schemas.microsoft.com/office/spreadsheetml/2010/11/ac" url="C:\Users\mwhaley\AppData\Roaming\Microsoft\Windows\Network Shortcuts\"/>
    </mc:Choice>
  </mc:AlternateContent>
  <workbookProtection workbookAlgorithmName="SHA-512" workbookHashValue="6T3XamxWhBJK9Inh22LteB4n/rIAoH3pS1FuKxZMiLpkeBUPQAsQv1hwhpTKpRbI66tpWnp0n/CvrrFRs7cs8A==" workbookSaltValue="UPwvWdA/Dykmr7SyDEnkSA==" workbookSpinCount="100000" lockStructure="1"/>
  <bookViews>
    <workbookView xWindow="0" yWindow="0" windowWidth="28800" windowHeight="13935"/>
  </bookViews>
  <sheets>
    <sheet name="Sheet1" sheetId="1" r:id="rId1"/>
  </sheets>
  <definedNames>
    <definedName name="Airfare">Sheet1!$D$67:$D$68</definedName>
    <definedName name="Org_Codes">Sheet1!$Z$60:$Z$99</definedName>
    <definedName name="OrgCodes">Sheet1!$Z$60:$Z$99</definedName>
    <definedName name="OrgCodesandOffices">Sheet1!$Z$59:$Z$99</definedName>
    <definedName name="Paymenttype">Sheet1!$D$62:$D$64</definedName>
    <definedName name="_xlnm.Print_Area" localSheetId="0">Sheet1!$B$2:$U$39</definedName>
  </definedName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0" i="1" l="1"/>
  <c r="U20" i="1"/>
  <c r="I19" i="1"/>
  <c r="U19" i="1"/>
  <c r="I25" i="1"/>
  <c r="U25" i="1"/>
  <c r="I24" i="1"/>
  <c r="U24" i="1"/>
  <c r="I23" i="1"/>
  <c r="U23" i="1"/>
  <c r="I22" i="1"/>
  <c r="U22" i="1"/>
  <c r="I21" i="1"/>
  <c r="U21" i="1"/>
  <c r="I18" i="1"/>
  <c r="U18" i="1"/>
  <c r="I17" i="1"/>
  <c r="U17" i="1"/>
  <c r="I16" i="1"/>
  <c r="U16" i="1"/>
  <c r="I15" i="1"/>
  <c r="U15" i="1"/>
  <c r="I14" i="1"/>
  <c r="U14" i="1"/>
  <c r="I13" i="1"/>
  <c r="U13" i="1"/>
  <c r="I12" i="1"/>
  <c r="U12" i="1"/>
  <c r="M26" i="1"/>
  <c r="H26" i="1"/>
  <c r="U26" i="1"/>
  <c r="U28" i="1"/>
</calcChain>
</file>

<file path=xl/comments1.xml><?xml version="1.0" encoding="utf-8"?>
<comments xmlns="http://schemas.openxmlformats.org/spreadsheetml/2006/main">
  <authors>
    <author>Mark Hodges</author>
  </authors>
  <commentList>
    <comment ref="E8" authorId="0" shapeId="0">
      <text>
        <r>
          <rPr>
            <b/>
            <sz val="9"/>
            <color indexed="81"/>
            <rFont val="Tahoma"/>
            <family val="2"/>
          </rPr>
          <t>Enter Traveler's full name</t>
        </r>
        <r>
          <rPr>
            <sz val="9"/>
            <color indexed="81"/>
            <rFont val="Tahoma"/>
            <family val="2"/>
          </rPr>
          <t xml:space="preserve">
</t>
        </r>
      </text>
    </comment>
    <comment ref="U8" authorId="0" shapeId="0">
      <text>
        <r>
          <rPr>
            <b/>
            <sz val="9"/>
            <color indexed="81"/>
            <rFont val="Tahoma"/>
            <charset val="1"/>
          </rPr>
          <t xml:space="preserve">Insert Traveler's Banner Number
</t>
        </r>
        <r>
          <rPr>
            <sz val="9"/>
            <color indexed="81"/>
            <rFont val="Tahoma"/>
            <charset val="1"/>
          </rPr>
          <t xml:space="preserve">
</t>
        </r>
      </text>
    </comment>
    <comment ref="D28" authorId="0" shapeId="0">
      <text>
        <r>
          <rPr>
            <b/>
            <sz val="9"/>
            <color indexed="81"/>
            <rFont val="Tahoma"/>
            <family val="2"/>
          </rPr>
          <t xml:space="preserve">Enter Traveler's street address.
</t>
        </r>
        <r>
          <rPr>
            <sz val="9"/>
            <color indexed="81"/>
            <rFont val="Tahoma"/>
            <family val="2"/>
          </rPr>
          <t xml:space="preserve">
</t>
        </r>
      </text>
    </comment>
    <comment ref="D29" authorId="0" shapeId="0">
      <text>
        <r>
          <rPr>
            <b/>
            <sz val="9"/>
            <color indexed="81"/>
            <rFont val="Tahoma"/>
            <family val="2"/>
          </rPr>
          <t>Enter Traveler's City, State &amp; Zip</t>
        </r>
        <r>
          <rPr>
            <sz val="9"/>
            <color indexed="81"/>
            <rFont val="Tahoma"/>
            <family val="2"/>
          </rPr>
          <t xml:space="preserve">
</t>
        </r>
      </text>
    </comment>
  </commentList>
</comments>
</file>

<file path=xl/sharedStrings.xml><?xml version="1.0" encoding="utf-8"?>
<sst xmlns="http://schemas.openxmlformats.org/spreadsheetml/2006/main" count="113" uniqueCount="82">
  <si>
    <t xml:space="preserve">        </t>
  </si>
  <si>
    <t>Pcard</t>
  </si>
  <si>
    <t>Personal Credit Card</t>
  </si>
  <si>
    <t>TBR Check</t>
  </si>
  <si>
    <t>TBR Travel Agent</t>
  </si>
  <si>
    <t xml:space="preserve"> </t>
  </si>
  <si>
    <t>100 Chancellor's Office</t>
  </si>
  <si>
    <t>105 Board Members</t>
  </si>
  <si>
    <t>221 Telecommunications</t>
  </si>
  <si>
    <t>222  Motor Pool</t>
  </si>
  <si>
    <t>223 Supplies, Printing, Postage</t>
  </si>
  <si>
    <t>241 Internal Audit - TTC Audit</t>
  </si>
  <si>
    <t>310 Academic Audit</t>
  </si>
  <si>
    <t>355  Asst VC - Tennessee Colleges of Applied Technology</t>
  </si>
  <si>
    <t>361  TCAT Facilities - Website</t>
  </si>
  <si>
    <t>400  Information Technology</t>
  </si>
  <si>
    <t>510  Facilities and Capital Projects</t>
  </si>
  <si>
    <t>601  Liability Insurance</t>
  </si>
  <si>
    <t>602  Rent</t>
  </si>
  <si>
    <t>605  Nicks Emeritus</t>
  </si>
  <si>
    <t>700 OESI</t>
  </si>
  <si>
    <t>815 CC Business Process Modeling</t>
  </si>
  <si>
    <t>Org Codes &amp; Offices</t>
  </si>
  <si>
    <t>150 General Counsel</t>
  </si>
  <si>
    <t>200  VC Business &amp; Finance</t>
  </si>
  <si>
    <t>210  Systemwide Accounting</t>
  </si>
  <si>
    <t>220  Fiscal Services</t>
  </si>
  <si>
    <t>230 Procurement &amp; Contracting</t>
  </si>
  <si>
    <t>240 Internal Audit</t>
  </si>
  <si>
    <t>250  Human Resources</t>
  </si>
  <si>
    <t>300 VC Academics</t>
  </si>
  <si>
    <t>315Academics Special Projects</t>
  </si>
  <si>
    <t>316 Total Quality Initiative</t>
  </si>
  <si>
    <t>317 Total Quality Initiative - Special</t>
  </si>
  <si>
    <t>318 Academics High Impact Practices</t>
  </si>
  <si>
    <t>330  Regents Online Degree Program</t>
  </si>
  <si>
    <t>335  e-Learning</t>
  </si>
  <si>
    <t>350 VC Tennessee Colleges of Applied Technology</t>
  </si>
  <si>
    <t>360 Tennessee Colleges of Applied Technology Facilities</t>
  </si>
  <si>
    <t>405 IT - Shared DBA's</t>
  </si>
  <si>
    <t>450 Data Warehousing</t>
  </si>
  <si>
    <t>500 VC Administration</t>
  </si>
  <si>
    <t>610 General Administration</t>
  </si>
  <si>
    <t>620 Washington Intern Program</t>
  </si>
  <si>
    <t>800 Community Colleges</t>
  </si>
  <si>
    <t>805 Community College Transition</t>
  </si>
  <si>
    <t>810 CC Special Projects</t>
  </si>
  <si>
    <t>TENNESSEE  BOARD OF REGENTS</t>
  </si>
  <si>
    <t>Claim for Traveling Expenses</t>
  </si>
  <si>
    <t>This claim must be prepared in accordance with travel regulations</t>
  </si>
  <si>
    <t>Date</t>
  </si>
  <si>
    <t>Place Left</t>
  </si>
  <si>
    <t>Place Arrived</t>
  </si>
  <si>
    <t>Miles</t>
  </si>
  <si>
    <t>Millage Amount</t>
  </si>
  <si>
    <t>Airline</t>
  </si>
  <si>
    <t>Taxi</t>
  </si>
  <si>
    <t>Transportation</t>
  </si>
  <si>
    <t>Lodging</t>
  </si>
  <si>
    <t>Total</t>
  </si>
  <si>
    <t>Other Expenses Attach Receipts &amp; Explain</t>
  </si>
  <si>
    <t>Subsistence</t>
  </si>
  <si>
    <t>Totals</t>
  </si>
  <si>
    <t>Please note, tips will not be reimbursed.  Valet parking is also not reimbursed, unless valet parking is the only parking offered at the hotel.  Valet parking will not be reimbursed at the airport.</t>
  </si>
  <si>
    <r>
      <t xml:space="preserve">     </t>
    </r>
    <r>
      <rPr>
        <b/>
        <sz val="10"/>
        <color theme="1"/>
        <rFont val="Arial"/>
        <family val="2"/>
      </rPr>
      <t xml:space="preserve"> 3.) Proof of Lodging Rates if traveler is attending Conference.  If traveler is not attending conference and lodging rates are higher than what TBR policy allows or GSA rates allow, then</t>
    </r>
  </si>
  <si>
    <r>
      <t xml:space="preserve">           </t>
    </r>
    <r>
      <rPr>
        <b/>
        <sz val="10"/>
        <color theme="1"/>
        <rFont val="Arial"/>
        <family val="2"/>
      </rPr>
      <t>the traveler will need to provide an exception letter explaining the difference and the chancellor will need to approve the letter.</t>
    </r>
  </si>
  <si>
    <t>Signature of Traveler: _________________________________________</t>
  </si>
  <si>
    <t>Traveler/Claimant's Name:</t>
  </si>
  <si>
    <t>Purpose of Trip:</t>
  </si>
  <si>
    <t>Amount Due Traveler:</t>
  </si>
  <si>
    <t>The following are items that must be attached to the travel claim before it can get paid:</t>
  </si>
  <si>
    <t>M &amp; I</t>
  </si>
  <si>
    <t>Traveler's Address:</t>
  </si>
  <si>
    <t>Expenses claimed are for business purposes and, to the best of my knowledge, comply with TBR travel policy.</t>
  </si>
  <si>
    <r>
      <t xml:space="preserve">     </t>
    </r>
    <r>
      <rPr>
        <b/>
        <sz val="10"/>
        <color theme="1"/>
        <rFont val="Arial"/>
        <family val="2"/>
      </rPr>
      <t xml:space="preserve"> 1.) GSA Per Diem Rates for the traveler's destination if traveling out of State.</t>
    </r>
  </si>
  <si>
    <r>
      <t xml:space="preserve">Time Left </t>
    </r>
    <r>
      <rPr>
        <u/>
        <sz val="10"/>
        <rFont val="Arial"/>
        <family val="2"/>
      </rPr>
      <t>AM/PM</t>
    </r>
  </si>
  <si>
    <r>
      <t xml:space="preserve">Time Arrived </t>
    </r>
    <r>
      <rPr>
        <u/>
        <sz val="10"/>
        <rFont val="Arial"/>
        <family val="2"/>
      </rPr>
      <t>AM/PM</t>
    </r>
  </si>
  <si>
    <r>
      <t xml:space="preserve">     </t>
    </r>
    <r>
      <rPr>
        <b/>
        <sz val="10"/>
        <color theme="1"/>
        <rFont val="Arial"/>
        <family val="2"/>
      </rPr>
      <t xml:space="preserve"> 2.) Approved out-of-state travel authorization form that includes $ dollar amount of travel. (If travel claim is more than the approved out of state form, it will be returned for adjustment</t>
    </r>
  </si>
  <si>
    <r>
      <t xml:space="preserve">           </t>
    </r>
    <r>
      <rPr>
        <b/>
        <sz val="10"/>
        <color theme="1"/>
        <rFont val="Arial"/>
        <family val="2"/>
      </rPr>
      <t xml:space="preserve">and approval of the  higher amount). </t>
    </r>
  </si>
  <si>
    <t>Traveler/Claimant's Banner ID:</t>
  </si>
  <si>
    <t>A000</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</si>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</sst>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quot;$&quot;#,##0.00"/>
  </numFmts>
  <fonts count="16" x14ac:knownFonts="1">
    <font>
      <sz val="11"/>
      <color theme="1"/>
      <name val="Calibri"/>
      <family val="2"/>
      <scheme val="minor"/>
    </font>
    <font>
      <sz val="11"/>
      <color theme="1"/>
      <name val="Calibri"/>
      <family val="2"/>
      <scheme val="minor"/>
    </font>
    <font>
      <sz val="16"/>
      <color theme="1"/>
      <name val="Arial"/>
      <family val="2"/>
    </font>
    <font>
      <sz val="9"/>
      <color indexed="81"/>
      <name val="Tahoma"/>
      <family val="2"/>
    </font>
    <font>
      <b/>
      <sz val="9"/>
      <color indexed="81"/>
      <name val="Tahoma"/>
      <family val="2"/>
    </font>
    <font>
      <sz val="12"/>
      <color theme="1"/>
      <name val="Times New Roman"/>
      <family val="1"/>
    </font>
    <font>
      <sz val="11"/>
      <color rgb="FFFF0000"/>
      <name val="Calibri"/>
      <family val="2"/>
      <scheme val="minor"/>
    </font>
    <font>
      <sz val="11"/>
      <color rgb="FFFF0000"/>
      <name val="Arial"/>
      <family val="2"/>
    </font>
    <font>
      <sz val="10"/>
      <color theme="1"/>
      <name val="Arial"/>
      <family val="2"/>
    </font>
    <font>
      <b/>
      <sz val="10"/>
      <color theme="1"/>
      <name val="Arial"/>
      <family val="2"/>
    </font>
    <font>
      <b/>
      <sz val="10"/>
      <name val="Arial"/>
      <family val="2"/>
    </font>
    <font>
      <sz val="10"/>
      <name val="Arial"/>
      <family val="2"/>
    </font>
    <font>
      <u/>
      <sz val="10"/>
      <name val="Arial"/>
      <family val="2"/>
    </font>
    <font>
      <sz val="9"/>
      <color indexed="81"/>
      <name val="Tahoma"/>
      <charset val="1"/>
    </font>
    <font>
      <b/>
      <sz val="9"/>
      <color indexed="81"/>
      <name val="Tahoma"/>
      <charset val="1"/>
    </font>
    <font>
      <sz val="11"/>
      <name val="Arial"/>
      <family val="2"/>
    </font>
  </fonts>
  <fills count="4">
    <fill>
      <patternFill patternType="none"/>
    </fill>
    <fill>
      <patternFill patternType="gray125"/>
    </fill>
    <fill>
      <patternFill patternType="solid">
        <fgColor theme="9" tint="0.79998168889431442"/>
        <bgColor indexed="64"/>
      </patternFill>
    </fill>
    <fill>
      <patternFill patternType="solid">
        <fgColor theme="9" tint="-0.499984740745262"/>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109">
    <xf numFmtId="0" fontId="0" fillId="0" borderId="0" xfId="0"/>
    <xf numFmtId="43" fontId="0" fillId="0" borderId="0" xfId="1" applyFont="1"/>
    <xf numFmtId="0" fontId="0" fillId="0" borderId="0" xfId="0" applyBorder="1"/>
    <xf numFmtId="0" fontId="0" fillId="0" borderId="6" xfId="0" applyBorder="1"/>
    <xf numFmtId="0" fontId="0" fillId="0" borderId="7" xfId="0" applyBorder="1"/>
    <xf numFmtId="0" fontId="0" fillId="0" borderId="1" xfId="0" applyFill="1" applyBorder="1"/>
    <xf numFmtId="0" fontId="0" fillId="0" borderId="2" xfId="0" applyFill="1" applyBorder="1"/>
    <xf numFmtId="43" fontId="0" fillId="0" borderId="2" xfId="1" applyFont="1" applyFill="1" applyBorder="1"/>
    <xf numFmtId="0" fontId="0" fillId="0" borderId="4" xfId="0" applyFill="1" applyBorder="1"/>
    <xf numFmtId="0" fontId="0" fillId="0" borderId="0" xfId="0" applyFill="1" applyBorder="1"/>
    <xf numFmtId="43" fontId="0" fillId="0" borderId="0" xfId="1" applyFont="1" applyFill="1" applyBorder="1"/>
    <xf numFmtId="0" fontId="5" fillId="0" borderId="0" xfId="0" applyFont="1" applyBorder="1" applyAlignment="1">
      <alignment horizontal="left" vertical="center" wrapText="1"/>
    </xf>
    <xf numFmtId="0" fontId="0" fillId="2" borderId="1" xfId="0" applyFill="1" applyBorder="1"/>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2" borderId="6" xfId="0" applyFill="1" applyBorder="1"/>
    <xf numFmtId="0" fontId="0" fillId="2" borderId="7" xfId="0" applyFill="1" applyBorder="1"/>
    <xf numFmtId="0" fontId="0" fillId="2" borderId="8" xfId="0" applyFill="1" applyBorder="1"/>
    <xf numFmtId="0" fontId="6" fillId="3" borderId="4" xfId="0" applyFont="1" applyFill="1" applyBorder="1"/>
    <xf numFmtId="0" fontId="6" fillId="3" borderId="0" xfId="0" applyFont="1" applyFill="1" applyBorder="1"/>
    <xf numFmtId="0" fontId="6" fillId="3" borderId="5" xfId="0" applyFont="1" applyFill="1" applyBorder="1"/>
    <xf numFmtId="0" fontId="7" fillId="3" borderId="4" xfId="0" applyFont="1" applyFill="1" applyBorder="1"/>
    <xf numFmtId="0" fontId="7" fillId="3" borderId="0" xfId="0" applyFont="1" applyFill="1" applyBorder="1"/>
    <xf numFmtId="0" fontId="7" fillId="3" borderId="5" xfId="0" applyFont="1" applyFill="1" applyBorder="1"/>
    <xf numFmtId="0" fontId="9" fillId="0" borderId="6" xfId="0" applyFont="1" applyBorder="1"/>
    <xf numFmtId="0" fontId="11" fillId="0" borderId="12" xfId="0" applyFont="1" applyFill="1" applyBorder="1" applyAlignment="1">
      <alignment horizontal="center" vertical="center" wrapText="1"/>
    </xf>
    <xf numFmtId="14" fontId="11" fillId="0" borderId="12" xfId="0" applyNumberFormat="1" applyFont="1" applyFill="1" applyBorder="1"/>
    <xf numFmtId="0" fontId="11" fillId="0" borderId="12" xfId="0" applyFont="1" applyFill="1" applyBorder="1"/>
    <xf numFmtId="0" fontId="11" fillId="0" borderId="12" xfId="0" applyFont="1" applyFill="1" applyBorder="1" applyAlignment="1">
      <alignment horizontal="center"/>
    </xf>
    <xf numFmtId="164" fontId="11" fillId="0" borderId="12" xfId="0" applyNumberFormat="1" applyFont="1" applyFill="1" applyBorder="1" applyAlignment="1">
      <alignment horizontal="center"/>
    </xf>
    <xf numFmtId="0" fontId="11" fillId="0" borderId="9" xfId="0" applyFont="1" applyFill="1" applyBorder="1" applyAlignment="1">
      <alignment horizontal="center"/>
    </xf>
    <xf numFmtId="0" fontId="11" fillId="0" borderId="10" xfId="0" applyFont="1" applyFill="1" applyBorder="1" applyAlignment="1">
      <alignment horizontal="center"/>
    </xf>
    <xf numFmtId="0" fontId="11" fillId="0" borderId="11" xfId="0" applyFont="1" applyFill="1" applyBorder="1" applyAlignment="1">
      <alignment horizontal="center"/>
    </xf>
    <xf numFmtId="14" fontId="11" fillId="0" borderId="1" xfId="0" applyNumberFormat="1" applyFont="1" applyFill="1" applyBorder="1"/>
    <xf numFmtId="0" fontId="11" fillId="0" borderId="2" xfId="0" applyFont="1" applyFill="1" applyBorder="1"/>
    <xf numFmtId="14" fontId="11" fillId="0" borderId="4" xfId="0" applyNumberFormat="1" applyFont="1" applyFill="1" applyBorder="1"/>
    <xf numFmtId="0" fontId="11" fillId="0" borderId="0" xfId="0" applyFont="1" applyFill="1" applyBorder="1"/>
    <xf numFmtId="14" fontId="11" fillId="3" borderId="6" xfId="0" applyNumberFormat="1" applyFont="1" applyFill="1" applyBorder="1"/>
    <xf numFmtId="0" fontId="11" fillId="3" borderId="7" xfId="0" applyFont="1" applyFill="1" applyBorder="1"/>
    <xf numFmtId="0" fontId="11" fillId="3" borderId="0" xfId="0" applyFont="1" applyFill="1" applyBorder="1"/>
    <xf numFmtId="0" fontId="11" fillId="3" borderId="8" xfId="0" applyFont="1" applyFill="1" applyBorder="1"/>
    <xf numFmtId="0" fontId="9" fillId="0" borderId="7" xfId="0" applyFont="1" applyBorder="1"/>
    <xf numFmtId="0" fontId="9" fillId="0" borderId="8" xfId="0" applyFont="1" applyBorder="1"/>
    <xf numFmtId="0" fontId="15" fillId="0" borderId="0" xfId="0" applyFont="1" applyFill="1" applyBorder="1"/>
    <xf numFmtId="0" fontId="15" fillId="0" borderId="5" xfId="0" applyFont="1" applyFill="1" applyBorder="1"/>
    <xf numFmtId="0" fontId="11" fillId="0" borderId="9" xfId="0" applyFont="1" applyFill="1" applyBorder="1" applyAlignment="1">
      <alignment horizontal="center"/>
    </xf>
    <xf numFmtId="0" fontId="11" fillId="0" borderId="10" xfId="0" applyFont="1" applyFill="1" applyBorder="1" applyAlignment="1">
      <alignment horizontal="center"/>
    </xf>
    <xf numFmtId="0" fontId="11" fillId="0" borderId="11" xfId="0" applyFont="1" applyFill="1" applyBorder="1" applyAlignment="1">
      <alignment horizontal="center"/>
    </xf>
    <xf numFmtId="164" fontId="11" fillId="0" borderId="9" xfId="0" applyNumberFormat="1" applyFont="1" applyFill="1" applyBorder="1" applyAlignment="1">
      <alignment horizontal="center"/>
    </xf>
    <xf numFmtId="164" fontId="11" fillId="0" borderId="10" xfId="0" applyNumberFormat="1" applyFont="1" applyFill="1" applyBorder="1" applyAlignment="1">
      <alignment horizontal="center"/>
    </xf>
    <xf numFmtId="164" fontId="11" fillId="0" borderId="11" xfId="0" applyNumberFormat="1" applyFont="1" applyFill="1" applyBorder="1" applyAlignment="1">
      <alignment horizontal="center"/>
    </xf>
    <xf numFmtId="0" fontId="11" fillId="0" borderId="9" xfId="0" applyFont="1" applyFill="1" applyBorder="1"/>
    <xf numFmtId="0" fontId="11" fillId="0" borderId="11" xfId="0" applyFont="1" applyFill="1" applyBorder="1"/>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0" fillId="0" borderId="9" xfId="0" applyFont="1" applyFill="1" applyBorder="1" applyAlignment="1">
      <alignment horizontal="center"/>
    </xf>
    <xf numFmtId="0" fontId="10" fillId="0" borderId="10" xfId="0" applyFont="1" applyFill="1" applyBorder="1" applyAlignment="1">
      <alignment horizontal="center"/>
    </xf>
    <xf numFmtId="0" fontId="10" fillId="0" borderId="11" xfId="0" applyFont="1" applyFill="1" applyBorder="1" applyAlignment="1">
      <alignment horizontal="center"/>
    </xf>
    <xf numFmtId="0" fontId="11" fillId="0" borderId="6"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8" fillId="2" borderId="9" xfId="0" applyFont="1" applyFill="1" applyBorder="1"/>
    <xf numFmtId="0" fontId="8" fillId="2" borderId="10" xfId="0" applyFont="1" applyFill="1" applyBorder="1"/>
    <xf numFmtId="0" fontId="8" fillId="2" borderId="11" xfId="0" applyFont="1" applyFill="1" applyBorder="1"/>
    <xf numFmtId="0" fontId="8" fillId="0" borderId="9" xfId="0" applyFont="1" applyFill="1" applyBorder="1" applyAlignment="1">
      <alignment horizontal="center"/>
    </xf>
    <xf numFmtId="0" fontId="8" fillId="0" borderId="10" xfId="0" applyFont="1" applyFill="1" applyBorder="1" applyAlignment="1">
      <alignment horizontal="center"/>
    </xf>
    <xf numFmtId="0" fontId="8" fillId="0" borderId="11" xfId="0" applyFont="1" applyFill="1" applyBorder="1" applyAlignment="1">
      <alignment horizontal="center"/>
    </xf>
    <xf numFmtId="0" fontId="8" fillId="0" borderId="4" xfId="0" applyFont="1" applyBorder="1" applyAlignment="1">
      <alignment vertical="top"/>
    </xf>
    <xf numFmtId="0" fontId="8" fillId="0" borderId="0" xfId="0" applyFont="1" applyBorder="1" applyAlignment="1">
      <alignment vertical="top"/>
    </xf>
    <xf numFmtId="0" fontId="8" fillId="0" borderId="5" xfId="0" applyFont="1" applyBorder="1" applyAlignment="1">
      <alignment vertical="top"/>
    </xf>
    <xf numFmtId="0" fontId="8" fillId="0" borderId="0" xfId="0" applyFont="1" applyFill="1" applyBorder="1" applyAlignment="1">
      <alignment horizontal="center"/>
    </xf>
    <xf numFmtId="0" fontId="8" fillId="0" borderId="2" xfId="0" applyFont="1" applyFill="1" applyBorder="1" applyAlignment="1">
      <alignment horizontal="center"/>
    </xf>
    <xf numFmtId="0" fontId="8" fillId="0" borderId="3" xfId="0" applyFont="1" applyFill="1" applyBorder="1" applyAlignment="1">
      <alignment horizontal="center"/>
    </xf>
    <xf numFmtId="0" fontId="8" fillId="0" borderId="7" xfId="0" applyFont="1" applyFill="1" applyBorder="1" applyAlignment="1">
      <alignment horizontal="center"/>
    </xf>
    <xf numFmtId="0" fontId="8" fillId="0" borderId="8" xfId="0" applyFont="1" applyFill="1" applyBorder="1" applyAlignment="1">
      <alignment horizontal="center"/>
    </xf>
    <xf numFmtId="0" fontId="9" fillId="2" borderId="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7" xfId="0" applyFont="1" applyFill="1" applyBorder="1" applyAlignment="1">
      <alignment horizontal="center" vertical="center"/>
    </xf>
    <xf numFmtId="0" fontId="11" fillId="0" borderId="9" xfId="0" applyFont="1" applyFill="1" applyBorder="1" applyAlignment="1"/>
    <xf numFmtId="0" fontId="11" fillId="0" borderId="10" xfId="0" applyFont="1" applyFill="1" applyBorder="1" applyAlignment="1"/>
    <xf numFmtId="0" fontId="10" fillId="2" borderId="1" xfId="0" applyFont="1" applyFill="1" applyBorder="1" applyAlignment="1">
      <alignment wrapText="1"/>
    </xf>
    <xf numFmtId="0" fontId="10" fillId="2" borderId="2" xfId="0" applyFont="1" applyFill="1" applyBorder="1" applyAlignment="1">
      <alignment wrapText="1"/>
    </xf>
    <xf numFmtId="0" fontId="10" fillId="2" borderId="3" xfId="0" applyFont="1" applyFill="1" applyBorder="1" applyAlignment="1">
      <alignment wrapText="1"/>
    </xf>
    <xf numFmtId="0" fontId="10" fillId="2" borderId="6" xfId="0" applyFont="1" applyFill="1" applyBorder="1" applyAlignment="1">
      <alignment wrapText="1"/>
    </xf>
    <xf numFmtId="0" fontId="10" fillId="2" borderId="7" xfId="0" applyFont="1" applyFill="1" applyBorder="1" applyAlignment="1">
      <alignment wrapText="1"/>
    </xf>
    <xf numFmtId="0" fontId="10" fillId="2" borderId="8" xfId="0" applyFont="1" applyFill="1" applyBorder="1" applyAlignment="1">
      <alignment wrapText="1"/>
    </xf>
    <xf numFmtId="0" fontId="8" fillId="0" borderId="1" xfId="0" applyFont="1" applyFill="1" applyBorder="1" applyAlignment="1">
      <alignment horizontal="center"/>
    </xf>
    <xf numFmtId="0" fontId="8" fillId="0" borderId="6" xfId="0" applyFont="1" applyFill="1" applyBorder="1" applyAlignment="1">
      <alignment horizontal="center"/>
    </xf>
    <xf numFmtId="0" fontId="9" fillId="0" borderId="6" xfId="0" applyFont="1" applyBorder="1" applyAlignment="1">
      <alignment vertical="top"/>
    </xf>
    <xf numFmtId="0" fontId="8" fillId="0" borderId="7" xfId="0" applyFont="1" applyBorder="1" applyAlignment="1">
      <alignment vertical="top"/>
    </xf>
    <xf numFmtId="0" fontId="8" fillId="0" borderId="8" xfId="0" applyFont="1" applyBorder="1" applyAlignment="1">
      <alignment vertical="top"/>
    </xf>
    <xf numFmtId="0" fontId="10" fillId="2" borderId="9" xfId="0" applyFont="1" applyFill="1" applyBorder="1" applyAlignment="1"/>
    <xf numFmtId="0" fontId="10" fillId="2" borderId="10" xfId="0" applyFont="1" applyFill="1" applyBorder="1" applyAlignment="1"/>
    <xf numFmtId="0" fontId="9" fillId="0" borderId="4" xfId="0" applyFont="1" applyBorder="1" applyAlignment="1">
      <alignment vertical="top"/>
    </xf>
    <xf numFmtId="0" fontId="8" fillId="0" borderId="2" xfId="0" applyFont="1" applyBorder="1" applyAlignment="1">
      <alignment vertical="top"/>
    </xf>
    <xf numFmtId="0" fontId="8" fillId="0" borderId="4" xfId="0" applyFont="1" applyBorder="1" applyAlignment="1">
      <alignment vertical="top" wrapText="1"/>
    </xf>
    <xf numFmtId="0" fontId="8" fillId="0" borderId="0" xfId="0" applyFont="1" applyBorder="1" applyAlignment="1">
      <alignment vertical="top" wrapText="1"/>
    </xf>
    <xf numFmtId="0" fontId="8" fillId="0" borderId="5" xfId="0" applyFont="1" applyBorder="1" applyAlignment="1">
      <alignment vertical="top" wrapText="1"/>
    </xf>
  </cellXfs>
  <cellStyles count="2">
    <cellStyle name="Comma" xfId="1" builtinId="3"/>
    <cellStyle name="Normal" xfId="0" builtinId="0"/>
  </cellStyles>
  <dxfs count="0"/>
  <tableStyles count="0" defaultTableStyle="TableStyleMedium2" defaultPivotStyle="PivotStyleLight16"/>
  <colors>
    <mruColors>
      <color rgb="FFFF7575"/>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152399</xdr:colOff>
      <xdr:row>1</xdr:row>
      <xdr:rowOff>85725</xdr:rowOff>
    </xdr:from>
    <xdr:to>
      <xdr:col>4</xdr:col>
      <xdr:colOff>304799</xdr:colOff>
      <xdr:row>4</xdr:row>
      <xdr:rowOff>180975</xdr:rowOff>
    </xdr:to>
    <xdr:pic>
      <xdr:nvPicPr>
        <xdr:cNvPr id="3" name="Picture 2" descr="C:\Users\mhodges\AppData\Local\Microsoft\Windows\INetCache\Content.Outlook\8SCIXZ1H\tbr_sciquest_export.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6774" y="285750"/>
          <a:ext cx="2695575" cy="7429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Z100"/>
  <sheetViews>
    <sheetView showGridLines="0" tabSelected="1" workbookViewId="0">
      <selection activeCell="P12" sqref="P12:R12"/>
    </sheetView>
  </sheetViews>
  <sheetFormatPr defaultRowHeight="15" x14ac:dyDescent="0.25"/>
  <cols>
    <col min="1" max="1" width="10.7109375" customWidth="1"/>
    <col min="2" max="4" width="12.7109375" customWidth="1"/>
    <col min="5" max="6" width="6.7109375" customWidth="1"/>
    <col min="7" max="8" width="12.7109375" customWidth="1"/>
    <col min="9" max="12" width="6.7109375" customWidth="1"/>
    <col min="13" max="13" width="12.7109375" customWidth="1"/>
    <col min="14" max="15" width="6.7109375" customWidth="1"/>
    <col min="16" max="18" width="4.7109375" customWidth="1"/>
    <col min="19" max="19" width="8.7109375" customWidth="1"/>
    <col min="20" max="20" width="10" customWidth="1"/>
    <col min="21" max="21" width="22.28515625" customWidth="1"/>
    <col min="23" max="23" width="9.5703125" bestFit="1" customWidth="1"/>
    <col min="26" max="26" width="57.28515625" customWidth="1"/>
    <col min="27" max="27" width="20.42578125" customWidth="1"/>
  </cols>
  <sheetData>
    <row r="1" spans="2:24" ht="15.75" thickBot="1" x14ac:dyDescent="0.3">
      <c r="E1" s="1"/>
    </row>
    <row r="2" spans="2:24" ht="15" customHeight="1" x14ac:dyDescent="0.25">
      <c r="B2" s="5"/>
      <c r="C2" s="6"/>
      <c r="D2" s="6"/>
      <c r="E2" s="7"/>
      <c r="F2" s="12"/>
      <c r="G2" s="13" t="s">
        <v>0</v>
      </c>
      <c r="H2" s="13"/>
      <c r="I2" s="13"/>
      <c r="J2" s="13"/>
      <c r="K2" s="13"/>
      <c r="L2" s="13"/>
      <c r="M2" s="13"/>
      <c r="N2" s="13"/>
      <c r="O2" s="13"/>
      <c r="P2" s="13"/>
      <c r="Q2" s="13"/>
      <c r="R2" s="13"/>
      <c r="S2" s="13"/>
      <c r="T2" s="13"/>
      <c r="U2" s="14"/>
    </row>
    <row r="3" spans="2:24" ht="18" customHeight="1" x14ac:dyDescent="0.25">
      <c r="B3" s="8"/>
      <c r="C3" s="9"/>
      <c r="D3" s="9"/>
      <c r="E3" s="10"/>
      <c r="F3" s="53" t="s">
        <v>47</v>
      </c>
      <c r="G3" s="54"/>
      <c r="H3" s="54"/>
      <c r="I3" s="54"/>
      <c r="J3" s="54"/>
      <c r="K3" s="54"/>
      <c r="L3" s="54"/>
      <c r="M3" s="54"/>
      <c r="N3" s="54"/>
      <c r="O3" s="54"/>
      <c r="P3" s="54"/>
      <c r="Q3" s="54"/>
      <c r="R3" s="54"/>
      <c r="S3" s="54"/>
      <c r="T3" s="54"/>
      <c r="U3" s="55"/>
    </row>
    <row r="4" spans="2:24" ht="18" customHeight="1" x14ac:dyDescent="0.25">
      <c r="B4" s="8"/>
      <c r="C4" s="9"/>
      <c r="D4" s="9"/>
      <c r="E4" s="10"/>
      <c r="F4" s="53" t="s">
        <v>48</v>
      </c>
      <c r="G4" s="54"/>
      <c r="H4" s="54"/>
      <c r="I4" s="54"/>
      <c r="J4" s="54"/>
      <c r="K4" s="54"/>
      <c r="L4" s="54"/>
      <c r="M4" s="54"/>
      <c r="N4" s="54"/>
      <c r="O4" s="54"/>
      <c r="P4" s="54"/>
      <c r="Q4" s="54"/>
      <c r="R4" s="54"/>
      <c r="S4" s="54"/>
      <c r="T4" s="54"/>
      <c r="U4" s="55"/>
    </row>
    <row r="5" spans="2:24" ht="18" customHeight="1" x14ac:dyDescent="0.25">
      <c r="B5" s="8"/>
      <c r="C5" s="9"/>
      <c r="D5" s="9"/>
      <c r="E5" s="10"/>
      <c r="F5" s="53" t="s">
        <v>49</v>
      </c>
      <c r="G5" s="54"/>
      <c r="H5" s="54"/>
      <c r="I5" s="54"/>
      <c r="J5" s="54"/>
      <c r="K5" s="54"/>
      <c r="L5" s="54"/>
      <c r="M5" s="54"/>
      <c r="N5" s="54"/>
      <c r="O5" s="54"/>
      <c r="P5" s="54"/>
      <c r="Q5" s="54"/>
      <c r="R5" s="54"/>
      <c r="S5" s="54"/>
      <c r="T5" s="54"/>
      <c r="U5" s="55"/>
    </row>
    <row r="6" spans="2:24" ht="7.5" customHeight="1" thickBot="1" x14ac:dyDescent="0.3">
      <c r="B6" s="3"/>
      <c r="C6" s="4"/>
      <c r="D6" s="4"/>
      <c r="E6" s="4"/>
      <c r="F6" s="15"/>
      <c r="G6" s="16"/>
      <c r="H6" s="16"/>
      <c r="I6" s="16"/>
      <c r="J6" s="16"/>
      <c r="K6" s="16"/>
      <c r="L6" s="16"/>
      <c r="M6" s="16"/>
      <c r="N6" s="16"/>
      <c r="O6" s="16"/>
      <c r="P6" s="16"/>
      <c r="Q6" s="16"/>
      <c r="R6" s="16"/>
      <c r="S6" s="16"/>
      <c r="T6" s="16"/>
      <c r="U6" s="17"/>
    </row>
    <row r="7" spans="2:24" ht="7.5" customHeight="1" thickBot="1" x14ac:dyDescent="0.3">
      <c r="B7" s="18"/>
      <c r="C7" s="19"/>
      <c r="D7" s="19"/>
      <c r="E7" s="19"/>
      <c r="F7" s="19"/>
      <c r="G7" s="19"/>
      <c r="H7" s="19"/>
      <c r="I7" s="19"/>
      <c r="J7" s="19"/>
      <c r="K7" s="19"/>
      <c r="L7" s="19"/>
      <c r="M7" s="19"/>
      <c r="N7" s="19"/>
      <c r="O7" s="19"/>
      <c r="P7" s="19"/>
      <c r="Q7" s="19"/>
      <c r="R7" s="19"/>
      <c r="S7" s="19"/>
      <c r="T7" s="19"/>
      <c r="U7" s="20"/>
    </row>
    <row r="8" spans="2:24" ht="20.100000000000001" customHeight="1" thickBot="1" x14ac:dyDescent="0.3">
      <c r="B8" s="69" t="s">
        <v>67</v>
      </c>
      <c r="C8" s="70"/>
      <c r="D8" s="71"/>
      <c r="E8" s="72"/>
      <c r="F8" s="73"/>
      <c r="G8" s="73"/>
      <c r="H8" s="73"/>
      <c r="I8" s="73"/>
      <c r="J8" s="73"/>
      <c r="K8" s="74"/>
      <c r="L8" s="69" t="s">
        <v>79</v>
      </c>
      <c r="M8" s="70"/>
      <c r="N8" s="71"/>
      <c r="O8" s="43"/>
      <c r="P8" s="43"/>
      <c r="Q8" s="43" t="s">
        <v>80</v>
      </c>
      <c r="R8" s="43"/>
      <c r="S8" s="43"/>
      <c r="T8" s="43"/>
      <c r="U8" s="44"/>
    </row>
    <row r="9" spans="2:24" ht="7.5" customHeight="1" thickBot="1" x14ac:dyDescent="0.3">
      <c r="B9" s="21"/>
      <c r="C9" s="22"/>
      <c r="D9" s="22"/>
      <c r="E9" s="22"/>
      <c r="F9" s="22"/>
      <c r="G9" s="22"/>
      <c r="H9" s="22"/>
      <c r="I9" s="22"/>
      <c r="J9" s="22"/>
      <c r="K9" s="22"/>
      <c r="L9" s="22"/>
      <c r="M9" s="22"/>
      <c r="N9" s="22"/>
      <c r="O9" s="22"/>
      <c r="P9" s="22"/>
      <c r="Q9" s="22"/>
      <c r="R9" s="22"/>
      <c r="S9" s="22"/>
      <c r="T9" s="22"/>
      <c r="U9" s="23"/>
    </row>
    <row r="10" spans="2:24" ht="15" customHeight="1" thickBot="1" x14ac:dyDescent="0.3">
      <c r="B10" s="60" t="s">
        <v>50</v>
      </c>
      <c r="C10" s="60" t="s">
        <v>51</v>
      </c>
      <c r="D10" s="60" t="s">
        <v>75</v>
      </c>
      <c r="E10" s="56" t="s">
        <v>52</v>
      </c>
      <c r="F10" s="57"/>
      <c r="G10" s="60" t="s">
        <v>76</v>
      </c>
      <c r="H10" s="60" t="s">
        <v>53</v>
      </c>
      <c r="I10" s="62" t="s">
        <v>57</v>
      </c>
      <c r="J10" s="63"/>
      <c r="K10" s="63"/>
      <c r="L10" s="63"/>
      <c r="M10" s="64"/>
      <c r="N10" s="62" t="s">
        <v>61</v>
      </c>
      <c r="O10" s="63"/>
      <c r="P10" s="63"/>
      <c r="Q10" s="63"/>
      <c r="R10" s="64"/>
      <c r="S10" s="56" t="s">
        <v>60</v>
      </c>
      <c r="T10" s="57"/>
      <c r="U10" s="60" t="s">
        <v>59</v>
      </c>
    </row>
    <row r="11" spans="2:24" ht="54.75" customHeight="1" thickBot="1" x14ac:dyDescent="0.3">
      <c r="B11" s="61"/>
      <c r="C11" s="61"/>
      <c r="D11" s="61"/>
      <c r="E11" s="65"/>
      <c r="F11" s="59"/>
      <c r="G11" s="61"/>
      <c r="H11" s="61"/>
      <c r="I11" s="66" t="s">
        <v>54</v>
      </c>
      <c r="J11" s="67"/>
      <c r="K11" s="66" t="s">
        <v>55</v>
      </c>
      <c r="L11" s="67"/>
      <c r="M11" s="25" t="s">
        <v>56</v>
      </c>
      <c r="N11" s="65" t="s">
        <v>58</v>
      </c>
      <c r="O11" s="58"/>
      <c r="P11" s="66" t="s">
        <v>71</v>
      </c>
      <c r="Q11" s="68"/>
      <c r="R11" s="67"/>
      <c r="S11" s="58"/>
      <c r="T11" s="59"/>
      <c r="U11" s="61"/>
    </row>
    <row r="12" spans="2:24" ht="20.100000000000001" customHeight="1" thickBot="1" x14ac:dyDescent="0.3">
      <c r="B12" s="26" t="s">
        <v>5</v>
      </c>
      <c r="C12" s="27"/>
      <c r="D12" s="27"/>
      <c r="E12" s="51"/>
      <c r="F12" s="52"/>
      <c r="G12" s="27"/>
      <c r="H12" s="28">
        <v>0</v>
      </c>
      <c r="I12" s="48">
        <f>+H12*0.47</f>
        <v>0</v>
      </c>
      <c r="J12" s="50"/>
      <c r="K12" s="45" t="s">
        <v>81</v>
      </c>
      <c r="L12" s="47"/>
      <c r="M12" s="28" t="s">
        <v>81</v>
      </c>
      <c r="N12" s="45" t="s">
        <v>81</v>
      </c>
      <c r="O12" s="46"/>
      <c r="P12" s="45" t="s">
        <v>81</v>
      </c>
      <c r="Q12" s="46"/>
      <c r="R12" s="47"/>
      <c r="S12" s="46"/>
      <c r="T12" s="47"/>
      <c r="U12" s="29">
        <f t="shared" ref="U12:U18" si="0">SUM(I12:T12)</f>
        <v>0</v>
      </c>
    </row>
    <row r="13" spans="2:24" ht="20.100000000000001" customHeight="1" thickBot="1" x14ac:dyDescent="0.3">
      <c r="B13" s="26" t="s">
        <v>5</v>
      </c>
      <c r="C13" s="27"/>
      <c r="D13" s="27"/>
      <c r="E13" s="51"/>
      <c r="F13" s="52"/>
      <c r="G13" s="27"/>
      <c r="H13" s="28">
        <v>0</v>
      </c>
      <c r="I13" s="48">
        <f t="shared" ref="I13:I25" si="1">+H13*0.47</f>
        <v>0</v>
      </c>
      <c r="J13" s="50"/>
      <c r="K13" s="45"/>
      <c r="L13" s="47"/>
      <c r="M13" s="28"/>
      <c r="N13" s="45"/>
      <c r="O13" s="46"/>
      <c r="P13" s="45"/>
      <c r="Q13" s="46"/>
      <c r="R13" s="47"/>
      <c r="S13" s="46"/>
      <c r="T13" s="47"/>
      <c r="U13" s="29">
        <f t="shared" si="0"/>
        <v>0</v>
      </c>
    </row>
    <row r="14" spans="2:24" ht="20.100000000000001" customHeight="1" thickBot="1" x14ac:dyDescent="0.3">
      <c r="B14" s="26" t="s">
        <v>5</v>
      </c>
      <c r="C14" s="27"/>
      <c r="D14" s="27"/>
      <c r="E14" s="51"/>
      <c r="F14" s="52"/>
      <c r="G14" s="27"/>
      <c r="H14" s="28">
        <v>0</v>
      </c>
      <c r="I14" s="48">
        <f t="shared" si="1"/>
        <v>0</v>
      </c>
      <c r="J14" s="50"/>
      <c r="K14" s="45"/>
      <c r="L14" s="47"/>
      <c r="M14" s="28"/>
      <c r="N14" s="62"/>
      <c r="O14" s="63"/>
      <c r="P14" s="45"/>
      <c r="Q14" s="46"/>
      <c r="R14" s="47"/>
      <c r="S14" s="46"/>
      <c r="T14" s="47"/>
      <c r="U14" s="29">
        <f t="shared" si="0"/>
        <v>0</v>
      </c>
      <c r="V14" t="s">
        <v>5</v>
      </c>
      <c r="W14" s="9" t="s">
        <v>5</v>
      </c>
      <c r="X14" s="2"/>
    </row>
    <row r="15" spans="2:24" ht="20.100000000000001" customHeight="1" thickBot="1" x14ac:dyDescent="0.3">
      <c r="B15" s="26" t="s">
        <v>5</v>
      </c>
      <c r="C15" s="27"/>
      <c r="D15" s="27"/>
      <c r="E15" s="51"/>
      <c r="F15" s="52"/>
      <c r="G15" s="27"/>
      <c r="H15" s="28">
        <v>0</v>
      </c>
      <c r="I15" s="48">
        <f t="shared" si="1"/>
        <v>0</v>
      </c>
      <c r="J15" s="50"/>
      <c r="K15" s="45"/>
      <c r="L15" s="47"/>
      <c r="M15" s="28"/>
      <c r="N15" s="45"/>
      <c r="O15" s="46"/>
      <c r="P15" s="45"/>
      <c r="Q15" s="46"/>
      <c r="R15" s="47"/>
      <c r="S15" s="46"/>
      <c r="T15" s="47"/>
      <c r="U15" s="29">
        <f t="shared" si="0"/>
        <v>0</v>
      </c>
      <c r="V15" t="s">
        <v>5</v>
      </c>
      <c r="W15" s="9" t="s">
        <v>5</v>
      </c>
      <c r="X15" s="2"/>
    </row>
    <row r="16" spans="2:24" ht="20.100000000000001" customHeight="1" thickBot="1" x14ac:dyDescent="0.3">
      <c r="B16" s="26" t="s">
        <v>5</v>
      </c>
      <c r="C16" s="27"/>
      <c r="D16" s="27"/>
      <c r="E16" s="51"/>
      <c r="F16" s="52"/>
      <c r="G16" s="27"/>
      <c r="H16" s="28">
        <v>0</v>
      </c>
      <c r="I16" s="48">
        <f t="shared" si="1"/>
        <v>0</v>
      </c>
      <c r="J16" s="50"/>
      <c r="K16" s="45"/>
      <c r="L16" s="47"/>
      <c r="M16" s="28"/>
      <c r="N16" s="45"/>
      <c r="O16" s="46"/>
      <c r="P16" s="45"/>
      <c r="Q16" s="46"/>
      <c r="R16" s="47"/>
      <c r="S16" s="46"/>
      <c r="T16" s="47"/>
      <c r="U16" s="29">
        <f t="shared" si="0"/>
        <v>0</v>
      </c>
      <c r="V16" t="s">
        <v>5</v>
      </c>
      <c r="W16" s="9" t="s">
        <v>5</v>
      </c>
      <c r="X16" s="2"/>
    </row>
    <row r="17" spans="2:24" ht="20.100000000000001" customHeight="1" thickBot="1" x14ac:dyDescent="0.3">
      <c r="B17" s="26" t="s">
        <v>5</v>
      </c>
      <c r="C17" s="27"/>
      <c r="D17" s="27"/>
      <c r="E17" s="51"/>
      <c r="F17" s="52"/>
      <c r="G17" s="27"/>
      <c r="H17" s="28">
        <v>0</v>
      </c>
      <c r="I17" s="48">
        <f t="shared" si="1"/>
        <v>0</v>
      </c>
      <c r="J17" s="50"/>
      <c r="K17" s="45"/>
      <c r="L17" s="47"/>
      <c r="M17" s="28"/>
      <c r="N17" s="45"/>
      <c r="O17" s="46"/>
      <c r="P17" s="45"/>
      <c r="Q17" s="46"/>
      <c r="R17" s="47"/>
      <c r="S17" s="46"/>
      <c r="T17" s="47"/>
      <c r="U17" s="29">
        <f t="shared" si="0"/>
        <v>0</v>
      </c>
      <c r="V17" t="s">
        <v>5</v>
      </c>
      <c r="W17" s="9" t="s">
        <v>5</v>
      </c>
      <c r="X17" s="2"/>
    </row>
    <row r="18" spans="2:24" ht="20.100000000000001" customHeight="1" thickBot="1" x14ac:dyDescent="0.3">
      <c r="B18" s="26" t="s">
        <v>5</v>
      </c>
      <c r="C18" s="27"/>
      <c r="D18" s="27"/>
      <c r="E18" s="51"/>
      <c r="F18" s="52"/>
      <c r="G18" s="27"/>
      <c r="H18" s="28">
        <v>0</v>
      </c>
      <c r="I18" s="48">
        <f t="shared" si="1"/>
        <v>0</v>
      </c>
      <c r="J18" s="50"/>
      <c r="K18" s="45"/>
      <c r="L18" s="47"/>
      <c r="M18" s="28"/>
      <c r="N18" s="45"/>
      <c r="O18" s="46"/>
      <c r="P18" s="45"/>
      <c r="Q18" s="46"/>
      <c r="R18" s="47"/>
      <c r="S18" s="46"/>
      <c r="T18" s="47"/>
      <c r="U18" s="29">
        <f t="shared" si="0"/>
        <v>0</v>
      </c>
      <c r="V18" t="s">
        <v>5</v>
      </c>
      <c r="W18" s="9" t="s">
        <v>5</v>
      </c>
      <c r="X18" s="2"/>
    </row>
    <row r="19" spans="2:24" ht="20.100000000000001" customHeight="1" thickBot="1" x14ac:dyDescent="0.3">
      <c r="B19" s="26" t="s">
        <v>5</v>
      </c>
      <c r="C19" s="27"/>
      <c r="D19" s="27"/>
      <c r="E19" s="51"/>
      <c r="F19" s="52"/>
      <c r="G19" s="27"/>
      <c r="H19" s="28">
        <v>0</v>
      </c>
      <c r="I19" s="48">
        <f t="shared" ref="I19:I20" si="2">+H19*0.47</f>
        <v>0</v>
      </c>
      <c r="J19" s="50"/>
      <c r="K19" s="45"/>
      <c r="L19" s="47"/>
      <c r="M19" s="28"/>
      <c r="N19" s="45"/>
      <c r="O19" s="46"/>
      <c r="P19" s="45"/>
      <c r="Q19" s="46"/>
      <c r="R19" s="47"/>
      <c r="S19" s="46"/>
      <c r="T19" s="47"/>
      <c r="U19" s="29">
        <f t="shared" ref="U19:U20" si="3">SUM(I19:T19)</f>
        <v>0</v>
      </c>
      <c r="W19" s="9"/>
      <c r="X19" s="2"/>
    </row>
    <row r="20" spans="2:24" ht="20.100000000000001" customHeight="1" thickBot="1" x14ac:dyDescent="0.3">
      <c r="B20" s="26" t="s">
        <v>5</v>
      </c>
      <c r="C20" s="27"/>
      <c r="D20" s="27"/>
      <c r="E20" s="51"/>
      <c r="F20" s="52"/>
      <c r="G20" s="27"/>
      <c r="H20" s="28">
        <v>0</v>
      </c>
      <c r="I20" s="48">
        <f t="shared" si="2"/>
        <v>0</v>
      </c>
      <c r="J20" s="50"/>
      <c r="K20" s="45"/>
      <c r="L20" s="47"/>
      <c r="M20" s="28"/>
      <c r="N20" s="45"/>
      <c r="O20" s="46"/>
      <c r="P20" s="45"/>
      <c r="Q20" s="46"/>
      <c r="R20" s="47"/>
      <c r="S20" s="46"/>
      <c r="T20" s="47"/>
      <c r="U20" s="29">
        <f t="shared" si="3"/>
        <v>0</v>
      </c>
      <c r="W20" s="9"/>
      <c r="X20" s="2"/>
    </row>
    <row r="21" spans="2:24" ht="20.100000000000001" customHeight="1" thickBot="1" x14ac:dyDescent="0.3">
      <c r="B21" s="26" t="s">
        <v>5</v>
      </c>
      <c r="C21" s="27"/>
      <c r="D21" s="27"/>
      <c r="E21" s="51"/>
      <c r="F21" s="52"/>
      <c r="G21" s="27"/>
      <c r="H21" s="28">
        <v>0</v>
      </c>
      <c r="I21" s="48">
        <f t="shared" si="1"/>
        <v>0</v>
      </c>
      <c r="J21" s="50"/>
      <c r="K21" s="45"/>
      <c r="L21" s="47"/>
      <c r="M21" s="28"/>
      <c r="N21" s="45"/>
      <c r="O21" s="46"/>
      <c r="P21" s="45"/>
      <c r="Q21" s="46"/>
      <c r="R21" s="47"/>
      <c r="S21" s="46"/>
      <c r="T21" s="47"/>
      <c r="U21" s="29">
        <f>SUM(I21:T21)</f>
        <v>0</v>
      </c>
      <c r="V21" t="s">
        <v>5</v>
      </c>
      <c r="W21" s="9" t="s">
        <v>5</v>
      </c>
      <c r="X21" s="2"/>
    </row>
    <row r="22" spans="2:24" ht="20.100000000000001" customHeight="1" thickBot="1" x14ac:dyDescent="0.3">
      <c r="B22" s="26" t="s">
        <v>5</v>
      </c>
      <c r="C22" s="27"/>
      <c r="D22" s="27"/>
      <c r="E22" s="51"/>
      <c r="F22" s="52"/>
      <c r="G22" s="27"/>
      <c r="H22" s="28">
        <v>0</v>
      </c>
      <c r="I22" s="48">
        <f t="shared" si="1"/>
        <v>0</v>
      </c>
      <c r="J22" s="50"/>
      <c r="K22" s="45"/>
      <c r="L22" s="47"/>
      <c r="M22" s="28"/>
      <c r="N22" s="45"/>
      <c r="O22" s="46"/>
      <c r="P22" s="30"/>
      <c r="Q22" s="31"/>
      <c r="R22" s="32"/>
      <c r="S22" s="46"/>
      <c r="T22" s="47"/>
      <c r="U22" s="29">
        <f>SUM(I22:T22)</f>
        <v>0</v>
      </c>
      <c r="V22" t="s">
        <v>5</v>
      </c>
      <c r="W22" s="9" t="s">
        <v>5</v>
      </c>
      <c r="X22" s="2"/>
    </row>
    <row r="23" spans="2:24" ht="20.100000000000001" customHeight="1" thickBot="1" x14ac:dyDescent="0.3">
      <c r="B23" s="26" t="s">
        <v>5</v>
      </c>
      <c r="C23" s="27"/>
      <c r="D23" s="27"/>
      <c r="E23" s="51"/>
      <c r="F23" s="52"/>
      <c r="G23" s="27"/>
      <c r="H23" s="28">
        <v>0</v>
      </c>
      <c r="I23" s="48">
        <f t="shared" si="1"/>
        <v>0</v>
      </c>
      <c r="J23" s="50"/>
      <c r="K23" s="45"/>
      <c r="L23" s="47"/>
      <c r="M23" s="28"/>
      <c r="N23" s="89"/>
      <c r="O23" s="90"/>
      <c r="P23" s="45"/>
      <c r="Q23" s="46"/>
      <c r="R23" s="47"/>
      <c r="S23" s="46"/>
      <c r="T23" s="47"/>
      <c r="U23" s="29">
        <f>SUM(I23:T23)</f>
        <v>0</v>
      </c>
      <c r="W23" s="9"/>
      <c r="X23" s="2"/>
    </row>
    <row r="24" spans="2:24" ht="20.100000000000001" customHeight="1" thickBot="1" x14ac:dyDescent="0.3">
      <c r="B24" s="26" t="s">
        <v>5</v>
      </c>
      <c r="C24" s="27"/>
      <c r="D24" s="27"/>
      <c r="E24" s="51"/>
      <c r="F24" s="52"/>
      <c r="G24" s="27"/>
      <c r="H24" s="28">
        <v>0</v>
      </c>
      <c r="I24" s="48">
        <f t="shared" si="1"/>
        <v>0</v>
      </c>
      <c r="J24" s="50"/>
      <c r="K24" s="45"/>
      <c r="L24" s="47"/>
      <c r="M24" s="28"/>
      <c r="N24" s="45"/>
      <c r="O24" s="46"/>
      <c r="P24" s="45"/>
      <c r="Q24" s="46"/>
      <c r="R24" s="47"/>
      <c r="S24" s="46"/>
      <c r="T24" s="47"/>
      <c r="U24" s="29">
        <f>SUM(I24:T24)</f>
        <v>0</v>
      </c>
      <c r="W24" s="9"/>
      <c r="X24" s="2"/>
    </row>
    <row r="25" spans="2:24" ht="20.100000000000001" customHeight="1" thickBot="1" x14ac:dyDescent="0.3">
      <c r="B25" s="33"/>
      <c r="C25" s="34"/>
      <c r="D25" s="34"/>
      <c r="E25" s="34"/>
      <c r="F25" s="34"/>
      <c r="G25" s="34"/>
      <c r="H25" s="28">
        <v>0</v>
      </c>
      <c r="I25" s="48">
        <f t="shared" si="1"/>
        <v>0</v>
      </c>
      <c r="J25" s="50"/>
      <c r="K25" s="45"/>
      <c r="L25" s="47"/>
      <c r="M25" s="28"/>
      <c r="N25" s="45"/>
      <c r="O25" s="46"/>
      <c r="P25" s="45"/>
      <c r="Q25" s="46"/>
      <c r="R25" s="47"/>
      <c r="S25" s="46"/>
      <c r="T25" s="47"/>
      <c r="U25" s="29">
        <f>SUM(I25:T25)</f>
        <v>0</v>
      </c>
      <c r="W25" s="9"/>
      <c r="X25" s="2"/>
    </row>
    <row r="26" spans="2:24" ht="20.100000000000001" customHeight="1" thickBot="1" x14ac:dyDescent="0.3">
      <c r="B26" s="35"/>
      <c r="C26" s="36"/>
      <c r="D26" s="36"/>
      <c r="E26" s="62" t="s">
        <v>62</v>
      </c>
      <c r="F26" s="63"/>
      <c r="G26" s="64"/>
      <c r="H26" s="28">
        <f>SUM(H12:H25)</f>
        <v>0</v>
      </c>
      <c r="I26" s="48">
        <v>0</v>
      </c>
      <c r="J26" s="50"/>
      <c r="K26" s="48">
        <v>0</v>
      </c>
      <c r="L26" s="50"/>
      <c r="M26" s="29">
        <f>SUM(M12:M25)</f>
        <v>0</v>
      </c>
      <c r="N26" s="48">
        <v>0</v>
      </c>
      <c r="O26" s="49"/>
      <c r="P26" s="48">
        <v>0</v>
      </c>
      <c r="Q26" s="49"/>
      <c r="R26" s="50"/>
      <c r="S26" s="49">
        <v>0</v>
      </c>
      <c r="T26" s="50"/>
      <c r="U26" s="29">
        <f>SUM(U12:U25)</f>
        <v>0</v>
      </c>
      <c r="W26" s="9"/>
      <c r="X26" s="2"/>
    </row>
    <row r="27" spans="2:24" ht="7.5" customHeight="1" thickBot="1" x14ac:dyDescent="0.3">
      <c r="B27" s="37"/>
      <c r="C27" s="38"/>
      <c r="D27" s="39"/>
      <c r="E27" s="39"/>
      <c r="F27" s="39"/>
      <c r="G27" s="39"/>
      <c r="H27" s="38"/>
      <c r="I27" s="38"/>
      <c r="J27" s="38"/>
      <c r="K27" s="38"/>
      <c r="L27" s="38"/>
      <c r="M27" s="38"/>
      <c r="N27" s="38"/>
      <c r="O27" s="38"/>
      <c r="P27" s="38"/>
      <c r="Q27" s="38"/>
      <c r="R27" s="38"/>
      <c r="S27" s="38"/>
      <c r="T27" s="38"/>
      <c r="U27" s="40"/>
      <c r="W27" s="9"/>
      <c r="X27" s="2"/>
    </row>
    <row r="28" spans="2:24" ht="20.100000000000001" customHeight="1" thickBot="1" x14ac:dyDescent="0.3">
      <c r="B28" s="83" t="s">
        <v>72</v>
      </c>
      <c r="C28" s="87"/>
      <c r="D28" s="97"/>
      <c r="E28" s="79"/>
      <c r="F28" s="79"/>
      <c r="G28" s="79"/>
      <c r="H28" s="79"/>
      <c r="I28" s="79"/>
      <c r="J28" s="79"/>
      <c r="K28" s="79"/>
      <c r="L28" s="79"/>
      <c r="M28" s="79"/>
      <c r="N28" s="79"/>
      <c r="O28" s="80"/>
      <c r="P28" s="102" t="s">
        <v>69</v>
      </c>
      <c r="Q28" s="103"/>
      <c r="R28" s="103"/>
      <c r="S28" s="103"/>
      <c r="T28" s="103"/>
      <c r="U28" s="29">
        <f>+U26</f>
        <v>0</v>
      </c>
      <c r="W28" s="9"/>
      <c r="X28" s="2"/>
    </row>
    <row r="29" spans="2:24" ht="20.100000000000001" customHeight="1" thickBot="1" x14ac:dyDescent="0.3">
      <c r="B29" s="85"/>
      <c r="C29" s="88"/>
      <c r="D29" s="98"/>
      <c r="E29" s="81"/>
      <c r="F29" s="81"/>
      <c r="G29" s="81"/>
      <c r="H29" s="81"/>
      <c r="I29" s="81"/>
      <c r="J29" s="81"/>
      <c r="K29" s="81"/>
      <c r="L29" s="81"/>
      <c r="M29" s="81"/>
      <c r="N29" s="81"/>
      <c r="O29" s="82"/>
      <c r="P29" s="91" t="s">
        <v>73</v>
      </c>
      <c r="Q29" s="92"/>
      <c r="R29" s="92"/>
      <c r="S29" s="92"/>
      <c r="T29" s="92"/>
      <c r="U29" s="93"/>
      <c r="W29" s="9"/>
      <c r="X29" s="2"/>
    </row>
    <row r="30" spans="2:24" ht="20.100000000000001" customHeight="1" thickBot="1" x14ac:dyDescent="0.3">
      <c r="B30" s="83" t="s">
        <v>68</v>
      </c>
      <c r="C30" s="84"/>
      <c r="D30" s="78"/>
      <c r="E30" s="78"/>
      <c r="F30" s="78"/>
      <c r="G30" s="78"/>
      <c r="H30" s="79"/>
      <c r="I30" s="79"/>
      <c r="J30" s="79"/>
      <c r="K30" s="79"/>
      <c r="L30" s="79"/>
      <c r="M30" s="79"/>
      <c r="N30" s="79"/>
      <c r="O30" s="80"/>
      <c r="P30" s="94"/>
      <c r="Q30" s="95"/>
      <c r="R30" s="95"/>
      <c r="S30" s="95"/>
      <c r="T30" s="95"/>
      <c r="U30" s="96"/>
      <c r="W30" s="9"/>
      <c r="X30" s="2"/>
    </row>
    <row r="31" spans="2:24" ht="24" customHeight="1" thickBot="1" x14ac:dyDescent="0.3">
      <c r="B31" s="85"/>
      <c r="C31" s="86"/>
      <c r="D31" s="81"/>
      <c r="E31" s="81"/>
      <c r="F31" s="81"/>
      <c r="G31" s="81"/>
      <c r="H31" s="81"/>
      <c r="I31" s="81"/>
      <c r="J31" s="81"/>
      <c r="K31" s="81"/>
      <c r="L31" s="81"/>
      <c r="M31" s="81"/>
      <c r="N31" s="81"/>
      <c r="O31" s="82"/>
      <c r="P31" s="24" t="s">
        <v>66</v>
      </c>
      <c r="Q31" s="41"/>
      <c r="R31" s="41"/>
      <c r="S31" s="41"/>
      <c r="T31" s="41"/>
      <c r="U31" s="42"/>
      <c r="V31" t="s">
        <v>5</v>
      </c>
      <c r="W31" s="9"/>
      <c r="X31" s="2"/>
    </row>
    <row r="32" spans="2:24" ht="7.5" customHeight="1" thickBot="1" x14ac:dyDescent="0.3">
      <c r="B32" s="37"/>
      <c r="C32" s="38"/>
      <c r="D32" s="39"/>
      <c r="E32" s="39"/>
      <c r="F32" s="39"/>
      <c r="G32" s="39"/>
      <c r="H32" s="38"/>
      <c r="I32" s="38"/>
      <c r="J32" s="38"/>
      <c r="K32" s="38"/>
      <c r="L32" s="38"/>
      <c r="M32" s="38"/>
      <c r="N32" s="38"/>
      <c r="O32" s="38"/>
      <c r="P32" s="38"/>
      <c r="Q32" s="38"/>
      <c r="R32" s="38"/>
      <c r="S32" s="38"/>
      <c r="T32" s="38"/>
      <c r="U32" s="40"/>
      <c r="W32" s="9"/>
      <c r="X32" s="2"/>
    </row>
    <row r="33" spans="2:24" ht="20.100000000000001" customHeight="1" x14ac:dyDescent="0.25">
      <c r="B33" s="104" t="s">
        <v>70</v>
      </c>
      <c r="C33" s="76"/>
      <c r="D33" s="105"/>
      <c r="E33" s="105"/>
      <c r="F33" s="105"/>
      <c r="G33" s="105"/>
      <c r="H33" s="105"/>
      <c r="I33" s="105"/>
      <c r="J33" s="105"/>
      <c r="K33" s="105"/>
      <c r="L33" s="105"/>
      <c r="M33" s="105"/>
      <c r="N33" s="105"/>
      <c r="O33" s="105"/>
      <c r="P33" s="76"/>
      <c r="Q33" s="76"/>
      <c r="R33" s="76"/>
      <c r="S33" s="76"/>
      <c r="T33" s="76"/>
      <c r="U33" s="77"/>
      <c r="W33" s="9"/>
      <c r="X33" s="2"/>
    </row>
    <row r="34" spans="2:24" ht="20.100000000000001" customHeight="1" x14ac:dyDescent="0.25">
      <c r="B34" s="75" t="s">
        <v>74</v>
      </c>
      <c r="C34" s="76"/>
      <c r="D34" s="76"/>
      <c r="E34" s="76"/>
      <c r="F34" s="76"/>
      <c r="G34" s="76"/>
      <c r="H34" s="76"/>
      <c r="I34" s="76"/>
      <c r="J34" s="76"/>
      <c r="K34" s="76"/>
      <c r="L34" s="76"/>
      <c r="M34" s="76"/>
      <c r="N34" s="76"/>
      <c r="O34" s="76"/>
      <c r="P34" s="76"/>
      <c r="Q34" s="76"/>
      <c r="R34" s="76"/>
      <c r="S34" s="76"/>
      <c r="T34" s="76"/>
      <c r="U34" s="77"/>
    </row>
    <row r="35" spans="2:24" ht="20.100000000000001" customHeight="1" x14ac:dyDescent="0.25">
      <c r="B35" s="75" t="s">
        <v>77</v>
      </c>
      <c r="C35" s="76"/>
      <c r="D35" s="76"/>
      <c r="E35" s="76"/>
      <c r="F35" s="76"/>
      <c r="G35" s="76"/>
      <c r="H35" s="76"/>
      <c r="I35" s="76"/>
      <c r="J35" s="76"/>
      <c r="K35" s="76"/>
      <c r="L35" s="76"/>
      <c r="M35" s="76"/>
      <c r="N35" s="76"/>
      <c r="O35" s="76"/>
      <c r="P35" s="76"/>
      <c r="Q35" s="76"/>
      <c r="R35" s="76"/>
      <c r="S35" s="76"/>
      <c r="T35" s="76"/>
      <c r="U35" s="77"/>
    </row>
    <row r="36" spans="2:24" ht="20.100000000000001" customHeight="1" x14ac:dyDescent="0.25">
      <c r="B36" s="75" t="s">
        <v>78</v>
      </c>
      <c r="C36" s="76"/>
      <c r="D36" s="76"/>
      <c r="E36" s="76"/>
      <c r="F36" s="76"/>
      <c r="G36" s="76"/>
      <c r="H36" s="76"/>
      <c r="I36" s="76"/>
      <c r="J36" s="76"/>
      <c r="K36" s="76"/>
      <c r="L36" s="76"/>
      <c r="M36" s="76"/>
      <c r="N36" s="76"/>
      <c r="O36" s="76"/>
      <c r="P36" s="76"/>
      <c r="Q36" s="76"/>
      <c r="R36" s="76"/>
      <c r="S36" s="76"/>
      <c r="T36" s="76"/>
      <c r="U36" s="77"/>
    </row>
    <row r="37" spans="2:24" ht="20.100000000000001" customHeight="1" x14ac:dyDescent="0.25">
      <c r="B37" s="106" t="s">
        <v>64</v>
      </c>
      <c r="C37" s="107"/>
      <c r="D37" s="107"/>
      <c r="E37" s="107"/>
      <c r="F37" s="107"/>
      <c r="G37" s="107"/>
      <c r="H37" s="107"/>
      <c r="I37" s="107"/>
      <c r="J37" s="107"/>
      <c r="K37" s="107"/>
      <c r="L37" s="107"/>
      <c r="M37" s="107"/>
      <c r="N37" s="107"/>
      <c r="O37" s="107"/>
      <c r="P37" s="107"/>
      <c r="Q37" s="107"/>
      <c r="R37" s="107"/>
      <c r="S37" s="107"/>
      <c r="T37" s="107"/>
      <c r="U37" s="108"/>
    </row>
    <row r="38" spans="2:24" ht="20.100000000000001" customHeight="1" x14ac:dyDescent="0.25">
      <c r="B38" s="75" t="s">
        <v>65</v>
      </c>
      <c r="C38" s="76"/>
      <c r="D38" s="76"/>
      <c r="E38" s="76"/>
      <c r="F38" s="76"/>
      <c r="G38" s="76"/>
      <c r="H38" s="76"/>
      <c r="I38" s="76"/>
      <c r="J38" s="76"/>
      <c r="K38" s="76"/>
      <c r="L38" s="76"/>
      <c r="M38" s="76"/>
      <c r="N38" s="76"/>
      <c r="O38" s="76"/>
      <c r="P38" s="76"/>
      <c r="Q38" s="76"/>
      <c r="R38" s="76"/>
      <c r="S38" s="76"/>
      <c r="T38" s="76"/>
      <c r="U38" s="77"/>
    </row>
    <row r="39" spans="2:24" ht="20.100000000000001" customHeight="1" thickBot="1" x14ac:dyDescent="0.3">
      <c r="B39" s="99" t="s">
        <v>63</v>
      </c>
      <c r="C39" s="100"/>
      <c r="D39" s="100"/>
      <c r="E39" s="100"/>
      <c r="F39" s="100"/>
      <c r="G39" s="100"/>
      <c r="H39" s="100"/>
      <c r="I39" s="100"/>
      <c r="J39" s="100"/>
      <c r="K39" s="100"/>
      <c r="L39" s="100"/>
      <c r="M39" s="100"/>
      <c r="N39" s="100"/>
      <c r="O39" s="100"/>
      <c r="P39" s="100"/>
      <c r="Q39" s="100"/>
      <c r="R39" s="100"/>
      <c r="S39" s="100"/>
      <c r="T39" s="100"/>
      <c r="U39" s="101"/>
    </row>
    <row r="40" spans="2:24" ht="7.5" customHeight="1" thickBot="1" x14ac:dyDescent="0.3">
      <c r="B40" s="37"/>
      <c r="C40" s="38"/>
      <c r="D40" s="39"/>
      <c r="E40" s="39"/>
      <c r="F40" s="39"/>
      <c r="G40" s="39"/>
      <c r="H40" s="38"/>
      <c r="I40" s="38"/>
      <c r="J40" s="38"/>
      <c r="K40" s="38"/>
      <c r="L40" s="38"/>
      <c r="M40" s="38"/>
      <c r="N40" s="38"/>
      <c r="O40" s="38"/>
      <c r="P40" s="38"/>
      <c r="Q40" s="38"/>
      <c r="R40" s="38"/>
      <c r="S40" s="38"/>
      <c r="T40" s="38"/>
      <c r="U40" s="40"/>
    </row>
    <row r="59" spans="4:26" ht="20.100000000000001" customHeight="1" x14ac:dyDescent="0.25">
      <c r="Z59" s="11" t="s">
        <v>22</v>
      </c>
    </row>
    <row r="60" spans="4:26" ht="20.100000000000001" customHeight="1" x14ac:dyDescent="0.25">
      <c r="Z60" s="11" t="s">
        <v>6</v>
      </c>
    </row>
    <row r="61" spans="4:26" ht="20.100000000000001" customHeight="1" x14ac:dyDescent="0.25">
      <c r="Z61" s="11" t="s">
        <v>7</v>
      </c>
    </row>
    <row r="62" spans="4:26" ht="20.100000000000001" customHeight="1" x14ac:dyDescent="0.25">
      <c r="D62" t="s">
        <v>1</v>
      </c>
      <c r="Z62" s="11" t="s">
        <v>23</v>
      </c>
    </row>
    <row r="63" spans="4:26" ht="20.100000000000001" customHeight="1" x14ac:dyDescent="0.25">
      <c r="D63" t="s">
        <v>2</v>
      </c>
      <c r="Z63" s="11" t="s">
        <v>24</v>
      </c>
    </row>
    <row r="64" spans="4:26" ht="20.100000000000001" customHeight="1" x14ac:dyDescent="0.25">
      <c r="D64" t="s">
        <v>3</v>
      </c>
      <c r="Z64" s="11" t="s">
        <v>25</v>
      </c>
    </row>
    <row r="65" spans="4:26" ht="20.100000000000001" customHeight="1" x14ac:dyDescent="0.25">
      <c r="Z65" s="11" t="s">
        <v>26</v>
      </c>
    </row>
    <row r="66" spans="4:26" ht="20.100000000000001" customHeight="1" x14ac:dyDescent="0.25">
      <c r="Z66" s="11" t="s">
        <v>8</v>
      </c>
    </row>
    <row r="67" spans="4:26" ht="20.100000000000001" customHeight="1" x14ac:dyDescent="0.25">
      <c r="D67" t="s">
        <v>2</v>
      </c>
      <c r="Z67" s="11" t="s">
        <v>9</v>
      </c>
    </row>
    <row r="68" spans="4:26" ht="20.100000000000001" customHeight="1" x14ac:dyDescent="0.25">
      <c r="D68" t="s">
        <v>4</v>
      </c>
      <c r="Z68" s="11" t="s">
        <v>10</v>
      </c>
    </row>
    <row r="69" spans="4:26" ht="20.100000000000001" customHeight="1" x14ac:dyDescent="0.25">
      <c r="Z69" s="11" t="s">
        <v>27</v>
      </c>
    </row>
    <row r="70" spans="4:26" ht="20.100000000000001" customHeight="1" x14ac:dyDescent="0.25">
      <c r="Z70" s="11" t="s">
        <v>28</v>
      </c>
    </row>
    <row r="71" spans="4:26" ht="20.100000000000001" customHeight="1" x14ac:dyDescent="0.25">
      <c r="Z71" s="11" t="s">
        <v>11</v>
      </c>
    </row>
    <row r="72" spans="4:26" ht="20.100000000000001" customHeight="1" x14ac:dyDescent="0.25">
      <c r="Z72" s="11" t="s">
        <v>29</v>
      </c>
    </row>
    <row r="73" spans="4:26" ht="20.100000000000001" customHeight="1" x14ac:dyDescent="0.25">
      <c r="Z73" s="11" t="s">
        <v>30</v>
      </c>
    </row>
    <row r="74" spans="4:26" ht="20.100000000000001" customHeight="1" x14ac:dyDescent="0.25">
      <c r="Z74" s="11" t="s">
        <v>12</v>
      </c>
    </row>
    <row r="75" spans="4:26" ht="20.100000000000001" customHeight="1" x14ac:dyDescent="0.25">
      <c r="Z75" s="11" t="s">
        <v>31</v>
      </c>
    </row>
    <row r="76" spans="4:26" ht="20.100000000000001" customHeight="1" x14ac:dyDescent="0.25">
      <c r="Z76" s="11" t="s">
        <v>32</v>
      </c>
    </row>
    <row r="77" spans="4:26" ht="20.100000000000001" customHeight="1" x14ac:dyDescent="0.25">
      <c r="Z77" s="11" t="s">
        <v>33</v>
      </c>
    </row>
    <row r="78" spans="4:26" ht="20.100000000000001" customHeight="1" x14ac:dyDescent="0.25">
      <c r="Z78" s="11" t="s">
        <v>34</v>
      </c>
    </row>
    <row r="79" spans="4:26" ht="20.100000000000001" customHeight="1" x14ac:dyDescent="0.25">
      <c r="Z79" s="11" t="s">
        <v>35</v>
      </c>
    </row>
    <row r="80" spans="4:26" ht="20.100000000000001" customHeight="1" x14ac:dyDescent="0.25">
      <c r="Z80" s="11" t="s">
        <v>36</v>
      </c>
    </row>
    <row r="81" spans="26:26" ht="20.100000000000001" customHeight="1" x14ac:dyDescent="0.25">
      <c r="Z81" s="11" t="s">
        <v>37</v>
      </c>
    </row>
    <row r="82" spans="26:26" ht="20.100000000000001" customHeight="1" x14ac:dyDescent="0.25">
      <c r="Z82" s="11" t="s">
        <v>13</v>
      </c>
    </row>
    <row r="83" spans="26:26" ht="20.100000000000001" customHeight="1" x14ac:dyDescent="0.25">
      <c r="Z83" s="11" t="s">
        <v>38</v>
      </c>
    </row>
    <row r="84" spans="26:26" ht="20.100000000000001" customHeight="1" x14ac:dyDescent="0.25">
      <c r="Z84" s="11" t="s">
        <v>14</v>
      </c>
    </row>
    <row r="85" spans="26:26" ht="20.100000000000001" customHeight="1" x14ac:dyDescent="0.25">
      <c r="Z85" s="11" t="s">
        <v>15</v>
      </c>
    </row>
    <row r="86" spans="26:26" ht="20.100000000000001" customHeight="1" x14ac:dyDescent="0.25">
      <c r="Z86" s="11" t="s">
        <v>39</v>
      </c>
    </row>
    <row r="87" spans="26:26" ht="20.100000000000001" customHeight="1" x14ac:dyDescent="0.25">
      <c r="Z87" s="11" t="s">
        <v>40</v>
      </c>
    </row>
    <row r="88" spans="26:26" ht="20.100000000000001" customHeight="1" x14ac:dyDescent="0.25">
      <c r="Z88" s="11" t="s">
        <v>41</v>
      </c>
    </row>
    <row r="89" spans="26:26" ht="20.100000000000001" customHeight="1" x14ac:dyDescent="0.25">
      <c r="Z89" s="11" t="s">
        <v>16</v>
      </c>
    </row>
    <row r="90" spans="26:26" ht="20.100000000000001" customHeight="1" x14ac:dyDescent="0.25">
      <c r="Z90" s="11" t="s">
        <v>17</v>
      </c>
    </row>
    <row r="91" spans="26:26" ht="20.100000000000001" customHeight="1" x14ac:dyDescent="0.25">
      <c r="Z91" s="11" t="s">
        <v>18</v>
      </c>
    </row>
    <row r="92" spans="26:26" ht="20.100000000000001" customHeight="1" x14ac:dyDescent="0.25">
      <c r="Z92" s="11" t="s">
        <v>19</v>
      </c>
    </row>
    <row r="93" spans="26:26" ht="20.100000000000001" customHeight="1" x14ac:dyDescent="0.25">
      <c r="Z93" s="11" t="s">
        <v>42</v>
      </c>
    </row>
    <row r="94" spans="26:26" ht="20.100000000000001" customHeight="1" x14ac:dyDescent="0.25">
      <c r="Z94" s="11" t="s">
        <v>43</v>
      </c>
    </row>
    <row r="95" spans="26:26" ht="20.100000000000001" customHeight="1" x14ac:dyDescent="0.25">
      <c r="Z95" s="11" t="s">
        <v>20</v>
      </c>
    </row>
    <row r="96" spans="26:26" ht="20.100000000000001" customHeight="1" x14ac:dyDescent="0.25">
      <c r="Z96" s="11" t="s">
        <v>44</v>
      </c>
    </row>
    <row r="97" spans="26:26" ht="20.100000000000001" customHeight="1" x14ac:dyDescent="0.25">
      <c r="Z97" s="11" t="s">
        <v>45</v>
      </c>
    </row>
    <row r="98" spans="26:26" ht="20.100000000000001" customHeight="1" x14ac:dyDescent="0.25">
      <c r="Z98" s="11" t="s">
        <v>46</v>
      </c>
    </row>
    <row r="99" spans="26:26" ht="20.100000000000001" customHeight="1" x14ac:dyDescent="0.25">
      <c r="Z99" s="11" t="s">
        <v>21</v>
      </c>
    </row>
    <row r="100" spans="26:26" x14ac:dyDescent="0.25">
      <c r="Z100" s="2"/>
    </row>
  </sheetData>
  <mergeCells count="122">
    <mergeCell ref="D28:O28"/>
    <mergeCell ref="D29:O29"/>
    <mergeCell ref="B39:U39"/>
    <mergeCell ref="E19:F19"/>
    <mergeCell ref="I19:J19"/>
    <mergeCell ref="K19:L19"/>
    <mergeCell ref="S19:T19"/>
    <mergeCell ref="E20:F20"/>
    <mergeCell ref="I20:J20"/>
    <mergeCell ref="K20:L20"/>
    <mergeCell ref="N20:O20"/>
    <mergeCell ref="S20:T20"/>
    <mergeCell ref="S25:T25"/>
    <mergeCell ref="I26:J26"/>
    <mergeCell ref="K26:L26"/>
    <mergeCell ref="P28:T28"/>
    <mergeCell ref="K24:L24"/>
    <mergeCell ref="S24:T24"/>
    <mergeCell ref="N25:O25"/>
    <mergeCell ref="N26:O26"/>
    <mergeCell ref="B33:U33"/>
    <mergeCell ref="B34:U34"/>
    <mergeCell ref="B35:U35"/>
    <mergeCell ref="B37:U37"/>
    <mergeCell ref="B38:U38"/>
    <mergeCell ref="D30:O31"/>
    <mergeCell ref="B30:C31"/>
    <mergeCell ref="B28:C29"/>
    <mergeCell ref="S22:T22"/>
    <mergeCell ref="E23:F23"/>
    <mergeCell ref="I23:J23"/>
    <mergeCell ref="K23:L23"/>
    <mergeCell ref="S23:T23"/>
    <mergeCell ref="E22:F22"/>
    <mergeCell ref="I22:J22"/>
    <mergeCell ref="K22:L22"/>
    <mergeCell ref="N22:O22"/>
    <mergeCell ref="N23:O23"/>
    <mergeCell ref="N24:O24"/>
    <mergeCell ref="S26:T26"/>
    <mergeCell ref="E26:G26"/>
    <mergeCell ref="I25:J25"/>
    <mergeCell ref="K25:L25"/>
    <mergeCell ref="E24:F24"/>
    <mergeCell ref="I24:J24"/>
    <mergeCell ref="P29:U30"/>
    <mergeCell ref="B36:U36"/>
    <mergeCell ref="P23:R23"/>
    <mergeCell ref="S17:T17"/>
    <mergeCell ref="E16:F16"/>
    <mergeCell ref="I16:J16"/>
    <mergeCell ref="K16:L16"/>
    <mergeCell ref="N16:O16"/>
    <mergeCell ref="N17:O17"/>
    <mergeCell ref="P17:R17"/>
    <mergeCell ref="P16:R16"/>
    <mergeCell ref="E21:F21"/>
    <mergeCell ref="I21:J21"/>
    <mergeCell ref="K21:L21"/>
    <mergeCell ref="S21:T21"/>
    <mergeCell ref="E18:F18"/>
    <mergeCell ref="I18:J18"/>
    <mergeCell ref="K18:L18"/>
    <mergeCell ref="N18:O18"/>
    <mergeCell ref="N19:O19"/>
    <mergeCell ref="N21:O21"/>
    <mergeCell ref="P18:R18"/>
    <mergeCell ref="P19:R19"/>
    <mergeCell ref="P20:R20"/>
    <mergeCell ref="I14:J14"/>
    <mergeCell ref="K14:L14"/>
    <mergeCell ref="N14:O14"/>
    <mergeCell ref="N15:O15"/>
    <mergeCell ref="P14:R14"/>
    <mergeCell ref="P15:R15"/>
    <mergeCell ref="E17:F17"/>
    <mergeCell ref="I17:J17"/>
    <mergeCell ref="K17:L17"/>
    <mergeCell ref="F3:U3"/>
    <mergeCell ref="F4:U4"/>
    <mergeCell ref="F5:U5"/>
    <mergeCell ref="S10:T11"/>
    <mergeCell ref="U10:U11"/>
    <mergeCell ref="N10:R10"/>
    <mergeCell ref="B10:B11"/>
    <mergeCell ref="C10:C11"/>
    <mergeCell ref="D10:D11"/>
    <mergeCell ref="E10:F11"/>
    <mergeCell ref="G10:G11"/>
    <mergeCell ref="K11:L11"/>
    <mergeCell ref="I11:J11"/>
    <mergeCell ref="I10:M10"/>
    <mergeCell ref="H10:H11"/>
    <mergeCell ref="N11:O11"/>
    <mergeCell ref="P11:R11"/>
    <mergeCell ref="B8:D8"/>
    <mergeCell ref="E8:K8"/>
    <mergeCell ref="L8:N8"/>
    <mergeCell ref="P24:R24"/>
    <mergeCell ref="P25:R25"/>
    <mergeCell ref="P26:R26"/>
    <mergeCell ref="P21:R21"/>
    <mergeCell ref="S12:T12"/>
    <mergeCell ref="S14:T14"/>
    <mergeCell ref="S16:T16"/>
    <mergeCell ref="S18:T18"/>
    <mergeCell ref="E13:F13"/>
    <mergeCell ref="I13:J13"/>
    <mergeCell ref="K13:L13"/>
    <mergeCell ref="S13:T13"/>
    <mergeCell ref="E12:F12"/>
    <mergeCell ref="I12:J12"/>
    <mergeCell ref="K12:L12"/>
    <mergeCell ref="N12:O12"/>
    <mergeCell ref="N13:O13"/>
    <mergeCell ref="P12:R12"/>
    <mergeCell ref="P13:R13"/>
    <mergeCell ref="E15:F15"/>
    <mergeCell ref="I15:J15"/>
    <mergeCell ref="K15:L15"/>
    <mergeCell ref="S15:T15"/>
    <mergeCell ref="E14:F14"/>
  </mergeCells>
  <pageMargins left="0.2" right="0.2" top="0.25" bottom="0.25" header="0.3" footer="0.3"/>
  <pageSetup scale="72"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Sheet1</vt:lpstr>
      <vt:lpstr>Airfare</vt:lpstr>
      <vt:lpstr>Org_Codes</vt:lpstr>
      <vt:lpstr>OrgCodes</vt:lpstr>
      <vt:lpstr>OrgCodesandOffices</vt:lpstr>
      <vt:lpstr>Paymenttype</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Hodges</dc:creator>
  <cp:lastModifiedBy>Maresa Whaley</cp:lastModifiedBy>
  <cp:lastPrinted>2017-09-13T18:41:01Z</cp:lastPrinted>
  <dcterms:created xsi:type="dcterms:W3CDTF">2014-09-11T19:02:03Z</dcterms:created>
  <dcterms:modified xsi:type="dcterms:W3CDTF">2017-09-13T18:41:56Z</dcterms:modified>
</cp:coreProperties>
</file>